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<sst xmlns="http://schemas.openxmlformats.org/spreadsheetml/2006/main" count="162" uniqueCount="89">
  <si>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</si>
  <si>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</si>
  <si>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</si>
  <si>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</si>
  <si>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</si>
  <si>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</si>
  <si>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</si>
  <si>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</si>
  <si>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</si>
  <si>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</si>
  <si>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</si>
  <si>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</si>
  <si>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</si>
  <si>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</si>
  <si>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</si>
  <si>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</si>
  <si>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</si>
  <si>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</si>
  <si>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</si>
  <si>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</si>
  <si>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</si>
  <si>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</si>
  <si>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</si>
  <si>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</si>
  <si>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</si>
  <si>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</si>
  <si>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</si>
  <si>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</si>
  <si>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</si>
  <si>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</si>
  <si>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</si>
  <si>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</si>
  <si>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</si>
  <si>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</si>
  <si>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</si>
  <si>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</si>
  <si>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</si>
  <si>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</si>
  <si>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</si>
  <si>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</si>
  <si>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</si>
  <si>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</si>
  <si>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</si>
  <si>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</si>
  <si>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</si>
  <si>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</si>
  <si>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</si>
  <si>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</si>
  <si>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</si>
  <si>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</si>
  <si>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</si>
  <si>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</si>
  <si>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</si>
  <si>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</si>
  <si>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</si>
  <si>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</si>
  <si>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</si>
  <si>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</si>
  <si>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</si>
  <si>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</si>
  <si>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</si>
  <si>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</si>
  <si>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</si>
  <si>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</si>
  <si>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</si>
  <si>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</si>
  <si>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</si>
  <si>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</si>
  <si>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</si>
  <si>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</si>
  <si>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</si>
  <si>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</si>
  <si>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</si>
  <si>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</si>
  <si>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</si>
  <si>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</si>
  <si>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</si>
  <si>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</si>
  <si>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</si>
  <si>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</si>
  <si>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</si>
  <si>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</si>
  <si>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</si>
  <si>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</si>
  <si>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</si>
  <si>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</si>
  <si>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</si>
  <si>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DE JUSTICIA ADMINISTRATIVA DEL ESTADO DE CAMPECHE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</si>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</sst>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13682869</v>
      </c>
      <c r="E10" s="14">
        <f t="shared" si="0"/>
        <v>1030560</v>
      </c>
      <c r="F10" s="14">
        <f t="shared" si="0"/>
        <v>14713429</v>
      </c>
      <c r="G10" s="14">
        <f t="shared" si="0"/>
        <v>7003592.79</v>
      </c>
      <c r="H10" s="14">
        <f t="shared" si="0"/>
        <v>6083209.34</v>
      </c>
      <c r="I10" s="14">
        <f t="shared" si="0"/>
        <v>7709836.21</v>
      </c>
    </row>
    <row r="11" spans="2:9" ht="12.75">
      <c r="B11" s="3" t="s">
        <v>12</v>
      </c>
      <c r="C11" s="9"/>
      <c r="D11" s="15">
        <f aca="true" t="shared" si="1" ref="D11:I11">SUM(D12:D18)</f>
        <v>12414987</v>
      </c>
      <c r="E11" s="15">
        <f t="shared" si="1"/>
        <v>-13474.920000000002</v>
      </c>
      <c r="F11" s="15">
        <f t="shared" si="1"/>
        <v>12401512.08</v>
      </c>
      <c r="G11" s="15">
        <f t="shared" si="1"/>
        <v>6142798.17</v>
      </c>
      <c r="H11" s="15">
        <f t="shared" si="1"/>
        <v>5325422.54</v>
      </c>
      <c r="I11" s="15">
        <f t="shared" si="1"/>
        <v>6258713.91</v>
      </c>
    </row>
    <row r="12" spans="2:9" ht="12.75">
      <c r="B12" s="13" t="s">
        <v>13</v>
      </c>
      <c r="C12" s="11"/>
      <c r="D12" s="15">
        <v>7585356</v>
      </c>
      <c r="E12" s="16">
        <v>-15269.36</v>
      </c>
      <c r="F12" s="16">
        <f>D12+E12</f>
        <v>7570086.64</v>
      </c>
      <c r="G12" s="16">
        <v>3777408.64</v>
      </c>
      <c r="H12" s="16">
        <v>3777408.64</v>
      </c>
      <c r="I12" s="16">
        <f>F12-G12</f>
        <v>3792677.9999999995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1749728</v>
      </c>
      <c r="E14" s="16">
        <v>-7280.18</v>
      </c>
      <c r="F14" s="16">
        <f t="shared" si="2"/>
        <v>1742447.82</v>
      </c>
      <c r="G14" s="16">
        <v>835183.82</v>
      </c>
      <c r="H14" s="16">
        <v>332821.82</v>
      </c>
      <c r="I14" s="16">
        <f t="shared" si="3"/>
        <v>907264.0000000001</v>
      </c>
    </row>
    <row r="15" spans="2:9" ht="12.75">
      <c r="B15" s="13" t="s">
        <v>16</v>
      </c>
      <c r="C15" s="11"/>
      <c r="D15" s="15">
        <v>2780304</v>
      </c>
      <c r="E15" s="16">
        <v>8584.72</v>
      </c>
      <c r="F15" s="16">
        <f t="shared" si="2"/>
        <v>2788888.72</v>
      </c>
      <c r="G15" s="16">
        <v>1398529.71</v>
      </c>
      <c r="H15" s="16">
        <v>1083516.08</v>
      </c>
      <c r="I15" s="16">
        <f t="shared" si="3"/>
        <v>1390359.0100000002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>
        <v>7394</v>
      </c>
      <c r="E17" s="16">
        <v>-510.1</v>
      </c>
      <c r="F17" s="16">
        <f t="shared" si="2"/>
        <v>6883.9</v>
      </c>
      <c r="G17" s="16">
        <v>0</v>
      </c>
      <c r="H17" s="16">
        <v>0</v>
      </c>
      <c r="I17" s="16">
        <f t="shared" si="3"/>
        <v>6883.9</v>
      </c>
    </row>
    <row r="18" spans="2:9" ht="12.75">
      <c r="B18" s="13" t="s">
        <v>19</v>
      </c>
      <c r="C18" s="11"/>
      <c r="D18" s="15">
        <v>292205</v>
      </c>
      <c r="E18" s="16">
        <v>1000</v>
      </c>
      <c r="F18" s="16">
        <f t="shared" si="2"/>
        <v>293205</v>
      </c>
      <c r="G18" s="16">
        <v>131676</v>
      </c>
      <c r="H18" s="16">
        <v>131676</v>
      </c>
      <c r="I18" s="16">
        <f t="shared" si="3"/>
        <v>161529</v>
      </c>
    </row>
    <row r="19" spans="2:9" ht="12.75">
      <c r="B19" s="3" t="s">
        <v>20</v>
      </c>
      <c r="C19" s="9"/>
      <c r="D19" s="15">
        <f aca="true" t="shared" si="4" ref="D19:I19">SUM(D20:D28)</f>
        <v>40896</v>
      </c>
      <c r="E19" s="15">
        <f t="shared" si="4"/>
        <v>428871.83999999997</v>
      </c>
      <c r="F19" s="15">
        <f t="shared" si="4"/>
        <v>469767.83999999997</v>
      </c>
      <c r="G19" s="15">
        <f t="shared" si="4"/>
        <v>163691.15999999997</v>
      </c>
      <c r="H19" s="15">
        <f t="shared" si="4"/>
        <v>118293.64000000001</v>
      </c>
      <c r="I19" s="15">
        <f t="shared" si="4"/>
        <v>306076.67999999993</v>
      </c>
    </row>
    <row r="20" spans="2:9" ht="12.75">
      <c r="B20" s="13" t="s">
        <v>21</v>
      </c>
      <c r="C20" s="11"/>
      <c r="D20" s="15">
        <v>28896</v>
      </c>
      <c r="E20" s="16">
        <v>334981.36</v>
      </c>
      <c r="F20" s="15">
        <f aca="true" t="shared" si="5" ref="F20:F28">D20+E20</f>
        <v>363877.36</v>
      </c>
      <c r="G20" s="16">
        <v>114894.9</v>
      </c>
      <c r="H20" s="16">
        <v>69497.38</v>
      </c>
      <c r="I20" s="16">
        <f>F20-G20</f>
        <v>248982.46</v>
      </c>
    </row>
    <row r="21" spans="2:9" ht="12.75">
      <c r="B21" s="13" t="s">
        <v>22</v>
      </c>
      <c r="C21" s="11"/>
      <c r="D21" s="15">
        <v>0</v>
      </c>
      <c r="E21" s="16">
        <v>5382.72</v>
      </c>
      <c r="F21" s="15">
        <f t="shared" si="5"/>
        <v>5382.72</v>
      </c>
      <c r="G21" s="16">
        <v>5382.72</v>
      </c>
      <c r="H21" s="16">
        <v>5382.72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3271.74</v>
      </c>
      <c r="F23" s="15">
        <f t="shared" si="5"/>
        <v>3271.74</v>
      </c>
      <c r="G23" s="16">
        <v>3271.74</v>
      </c>
      <c r="H23" s="16">
        <v>3271.74</v>
      </c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12000</v>
      </c>
      <c r="E25" s="16">
        <v>66643</v>
      </c>
      <c r="F25" s="15">
        <f t="shared" si="5"/>
        <v>78643</v>
      </c>
      <c r="G25" s="16">
        <v>24643</v>
      </c>
      <c r="H25" s="16">
        <v>24643</v>
      </c>
      <c r="I25" s="16">
        <f t="shared" si="6"/>
        <v>54000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18593.02</v>
      </c>
      <c r="F28" s="15">
        <f t="shared" si="5"/>
        <v>18593.02</v>
      </c>
      <c r="G28" s="16">
        <v>15498.8</v>
      </c>
      <c r="H28" s="16">
        <v>15498.8</v>
      </c>
      <c r="I28" s="16">
        <f t="shared" si="6"/>
        <v>3094.220000000001</v>
      </c>
    </row>
    <row r="29" spans="2:9" ht="12.75">
      <c r="B29" s="3" t="s">
        <v>30</v>
      </c>
      <c r="C29" s="9"/>
      <c r="D29" s="15">
        <f aca="true" t="shared" si="7" ref="D29:I29">SUM(D30:D38)</f>
        <v>1226986</v>
      </c>
      <c r="E29" s="15">
        <f t="shared" si="7"/>
        <v>615163.08</v>
      </c>
      <c r="F29" s="15">
        <f t="shared" si="7"/>
        <v>1842149.08</v>
      </c>
      <c r="G29" s="15">
        <f t="shared" si="7"/>
        <v>697103.46</v>
      </c>
      <c r="H29" s="15">
        <f t="shared" si="7"/>
        <v>639493.1599999999</v>
      </c>
      <c r="I29" s="15">
        <f t="shared" si="7"/>
        <v>1145045.62</v>
      </c>
    </row>
    <row r="30" spans="2:9" ht="12.75">
      <c r="B30" s="13" t="s">
        <v>31</v>
      </c>
      <c r="C30" s="11"/>
      <c r="D30" s="15">
        <v>79200</v>
      </c>
      <c r="E30" s="16">
        <v>118712.65</v>
      </c>
      <c r="F30" s="15">
        <f aca="true" t="shared" si="8" ref="F30:F38">D30+E30</f>
        <v>197912.65</v>
      </c>
      <c r="G30" s="16">
        <v>46996.39</v>
      </c>
      <c r="H30" s="16">
        <v>46996.39</v>
      </c>
      <c r="I30" s="16">
        <f t="shared" si="6"/>
        <v>150916.26</v>
      </c>
    </row>
    <row r="31" spans="2:9" ht="12.75">
      <c r="B31" s="13" t="s">
        <v>32</v>
      </c>
      <c r="C31" s="11"/>
      <c r="D31" s="15">
        <v>369600</v>
      </c>
      <c r="E31" s="16">
        <v>84688.11</v>
      </c>
      <c r="F31" s="15">
        <f t="shared" si="8"/>
        <v>454288.11</v>
      </c>
      <c r="G31" s="16">
        <v>189813.12</v>
      </c>
      <c r="H31" s="16">
        <v>189813.12</v>
      </c>
      <c r="I31" s="16">
        <f t="shared" si="6"/>
        <v>264474.99</v>
      </c>
    </row>
    <row r="32" spans="2:9" ht="12.75">
      <c r="B32" s="13" t="s">
        <v>33</v>
      </c>
      <c r="C32" s="11"/>
      <c r="D32" s="15">
        <v>348862</v>
      </c>
      <c r="E32" s="16">
        <v>33284.87</v>
      </c>
      <c r="F32" s="15">
        <f t="shared" si="8"/>
        <v>382146.87</v>
      </c>
      <c r="G32" s="16">
        <v>191434.33</v>
      </c>
      <c r="H32" s="16">
        <v>169394.33</v>
      </c>
      <c r="I32" s="16">
        <f t="shared" si="6"/>
        <v>190712.54</v>
      </c>
    </row>
    <row r="33" spans="2:9" ht="12.75">
      <c r="B33" s="13" t="s">
        <v>34</v>
      </c>
      <c r="C33" s="11"/>
      <c r="D33" s="15">
        <v>7200</v>
      </c>
      <c r="E33" s="16">
        <v>13292.52</v>
      </c>
      <c r="F33" s="15">
        <f t="shared" si="8"/>
        <v>20492.52</v>
      </c>
      <c r="G33" s="16">
        <v>1547.44</v>
      </c>
      <c r="H33" s="16">
        <v>1547.44</v>
      </c>
      <c r="I33" s="16">
        <f t="shared" si="6"/>
        <v>18945.08</v>
      </c>
    </row>
    <row r="34" spans="2:9" ht="12.75">
      <c r="B34" s="13" t="s">
        <v>35</v>
      </c>
      <c r="C34" s="11"/>
      <c r="D34" s="15">
        <v>70560</v>
      </c>
      <c r="E34" s="16">
        <v>85875.78</v>
      </c>
      <c r="F34" s="15">
        <f t="shared" si="8"/>
        <v>156435.78</v>
      </c>
      <c r="G34" s="16">
        <v>64230.68</v>
      </c>
      <c r="H34" s="16">
        <v>58352.38</v>
      </c>
      <c r="I34" s="16">
        <f t="shared" si="6"/>
        <v>92205.1</v>
      </c>
    </row>
    <row r="35" spans="2:9" ht="12.75">
      <c r="B35" s="13" t="s">
        <v>36</v>
      </c>
      <c r="C35" s="11"/>
      <c r="D35" s="15">
        <v>0</v>
      </c>
      <c r="E35" s="16">
        <v>109260</v>
      </c>
      <c r="F35" s="15">
        <f t="shared" si="8"/>
        <v>109260</v>
      </c>
      <c r="G35" s="16">
        <v>0</v>
      </c>
      <c r="H35" s="16">
        <v>0</v>
      </c>
      <c r="I35" s="16">
        <f t="shared" si="6"/>
        <v>109260</v>
      </c>
    </row>
    <row r="36" spans="2:9" ht="12.75">
      <c r="B36" s="13" t="s">
        <v>37</v>
      </c>
      <c r="C36" s="11"/>
      <c r="D36" s="15">
        <v>10800</v>
      </c>
      <c r="E36" s="16">
        <v>56300</v>
      </c>
      <c r="F36" s="15">
        <f t="shared" si="8"/>
        <v>67100</v>
      </c>
      <c r="G36" s="16">
        <v>9483.5</v>
      </c>
      <c r="H36" s="16">
        <v>9483.5</v>
      </c>
      <c r="I36" s="16">
        <f t="shared" si="6"/>
        <v>57616.5</v>
      </c>
    </row>
    <row r="37" spans="2:9" ht="12.75">
      <c r="B37" s="13" t="s">
        <v>38</v>
      </c>
      <c r="C37" s="11"/>
      <c r="D37" s="15">
        <v>0</v>
      </c>
      <c r="E37" s="16">
        <v>84450</v>
      </c>
      <c r="F37" s="15">
        <f t="shared" si="8"/>
        <v>84450</v>
      </c>
      <c r="G37" s="16">
        <v>1450</v>
      </c>
      <c r="H37" s="16">
        <v>1450</v>
      </c>
      <c r="I37" s="16">
        <f t="shared" si="6"/>
        <v>83000</v>
      </c>
    </row>
    <row r="38" spans="2:9" ht="12.75">
      <c r="B38" s="13" t="s">
        <v>39</v>
      </c>
      <c r="C38" s="11"/>
      <c r="D38" s="15">
        <v>340764</v>
      </c>
      <c r="E38" s="16">
        <v>29299.15</v>
      </c>
      <c r="F38" s="15">
        <f t="shared" si="8"/>
        <v>370063.15</v>
      </c>
      <c r="G38" s="16">
        <v>192148</v>
      </c>
      <c r="H38" s="16">
        <v>162456</v>
      </c>
      <c r="I38" s="16">
        <f t="shared" si="6"/>
        <v>177915.15000000002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13682869</v>
      </c>
      <c r="E160" s="14">
        <f t="shared" si="21"/>
        <v>1030560</v>
      </c>
      <c r="F160" s="14">
        <f t="shared" si="21"/>
        <v>14713429</v>
      </c>
      <c r="G160" s="14">
        <f t="shared" si="21"/>
        <v>7003592.79</v>
      </c>
      <c r="H160" s="14">
        <f t="shared" si="21"/>
        <v>6083209.34</v>
      </c>
      <c r="I160" s="14">
        <f t="shared" si="21"/>
        <v>7709836.21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2016-12-20T19:53:14Z</cp:lastPrinted>
  <dcterms:created xsi:type="dcterms:W3CDTF">2016-10-11T20:25:15Z</dcterms:created>
  <dcterms:modified xsi:type="dcterms:W3CDTF">2023-07-21T21:21:46Z</dcterms:modified>
  <cp:category/>
  <cp:version/>
  <cp:contentType/>
  <cp:contentStatus/>
</cp:coreProperties>
</file>