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<sst xmlns="http://schemas.openxmlformats.org/spreadsheetml/2006/main" count="162" uniqueCount="89">
  <si>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</si>
  <si>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</si>
  <si>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</si>
  <si>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</si>
  <si>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</si>
  <si>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</si>
  <si>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</si>
  <si>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</si>
  <si>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</si>
  <si>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</si>
  <si>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</si>
  <si>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</si>
  <si>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</si>
  <si>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</si>
  <si>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</si>
  <si>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</si>
  <si>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</si>
  <si>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</si>
  <si>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</si>
  <si>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</si>
  <si>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</si>
  <si>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</si>
  <si>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</si>
  <si>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</si>
  <si>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</si>
  <si>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</si>
  <si>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</si>
  <si>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</si>
  <si>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</si>
  <si>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</si>
  <si>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</si>
  <si>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</si>
  <si>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</si>
  <si>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</si>
  <si>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</si>
  <si>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</si>
  <si>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</si>
  <si>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</si>
  <si>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</si>
  <si>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</si>
  <si>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</si>
  <si>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</si>
  <si>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</si>
  <si>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</si>
  <si>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</si>
  <si>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</si>
  <si>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</si>
  <si>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</si>
  <si>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</si>
  <si>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</si>
  <si>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</si>
  <si>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</si>
  <si>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</si>
  <si>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</si>
  <si>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</si>
  <si>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</si>
  <si>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</si>
  <si>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</si>
  <si>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</si>
  <si>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</si>
  <si>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</si>
  <si>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</si>
  <si>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</si>
  <si>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</si>
  <si>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</si>
  <si>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</si>
  <si>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</si>
  <si>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</si>
  <si>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</si>
  <si>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</si>
  <si>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</si>
  <si>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</si>
  <si>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</si>
  <si>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</si>
  <si>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</si>
  <si>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</si>
  <si>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</si>
  <si>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</si>
  <si>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</si>
  <si>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</si>
  <si>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</si>
  <si>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</si>
  <si>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</si>
  <si>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</si>
  <si>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</si>
  <si>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</si>
  <si>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</si>
  <si>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TRIBUNAL DE JUSTICIA ADMINISTRATIVA DEL ESTADO DE CAMPECHE (a)</t>
  </si>
  <si>
    <t>Del 1 de Enero al 31 de Marzo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</si>
</sst>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13682869</v>
      </c>
      <c r="E10" s="14">
        <f t="shared" si="0"/>
        <v>0</v>
      </c>
      <c r="F10" s="14">
        <f t="shared" si="0"/>
        <v>13682869</v>
      </c>
      <c r="G10" s="14">
        <f t="shared" si="0"/>
        <v>3207697.2600000002</v>
      </c>
      <c r="H10" s="14">
        <f t="shared" si="0"/>
        <v>2713334.75</v>
      </c>
      <c r="I10" s="14">
        <f t="shared" si="0"/>
        <v>10475171.74</v>
      </c>
    </row>
    <row r="11" spans="2:9" ht="12.75">
      <c r="B11" s="3" t="s">
        <v>12</v>
      </c>
      <c r="C11" s="9"/>
      <c r="D11" s="15">
        <f aca="true" t="shared" si="1" ref="D11:I11">SUM(D12:D18)</f>
        <v>12414987</v>
      </c>
      <c r="E11" s="15">
        <f t="shared" si="1"/>
        <v>-1860.1800000000003</v>
      </c>
      <c r="F11" s="15">
        <f t="shared" si="1"/>
        <v>12413126.82</v>
      </c>
      <c r="G11" s="15">
        <f t="shared" si="1"/>
        <v>2873503.42</v>
      </c>
      <c r="H11" s="15">
        <f t="shared" si="1"/>
        <v>2466024.14</v>
      </c>
      <c r="I11" s="15">
        <f t="shared" si="1"/>
        <v>9539623.4</v>
      </c>
    </row>
    <row r="12" spans="2:9" ht="12.75">
      <c r="B12" s="13" t="s">
        <v>13</v>
      </c>
      <c r="C12" s="11"/>
      <c r="D12" s="15">
        <v>7585356</v>
      </c>
      <c r="E12" s="16">
        <v>-2.16</v>
      </c>
      <c r="F12" s="16">
        <f>D12+E12</f>
        <v>7585353.84</v>
      </c>
      <c r="G12" s="16">
        <v>1896336.84</v>
      </c>
      <c r="H12" s="16">
        <v>1896336.84</v>
      </c>
      <c r="I12" s="16">
        <f>F12-G12</f>
        <v>5689017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1749728</v>
      </c>
      <c r="E14" s="16">
        <v>-205</v>
      </c>
      <c r="F14" s="16">
        <f t="shared" si="2"/>
        <v>1749523</v>
      </c>
      <c r="G14" s="16">
        <v>364076</v>
      </c>
      <c r="H14" s="16">
        <v>112895</v>
      </c>
      <c r="I14" s="16">
        <f t="shared" si="3"/>
        <v>1385447</v>
      </c>
    </row>
    <row r="15" spans="2:9" ht="12.75">
      <c r="B15" s="13" t="s">
        <v>16</v>
      </c>
      <c r="C15" s="11"/>
      <c r="D15" s="15">
        <v>2780304</v>
      </c>
      <c r="E15" s="16">
        <v>-1142.92</v>
      </c>
      <c r="F15" s="16">
        <f t="shared" si="2"/>
        <v>2779161.08</v>
      </c>
      <c r="G15" s="16">
        <v>613090.58</v>
      </c>
      <c r="H15" s="16">
        <v>456792.3</v>
      </c>
      <c r="I15" s="16">
        <f t="shared" si="3"/>
        <v>2166070.5</v>
      </c>
    </row>
    <row r="16" spans="2:9" ht="12.75">
      <c r="B16" s="13" t="s">
        <v>17</v>
      </c>
      <c r="C16" s="11"/>
      <c r="D16" s="15"/>
      <c r="E16" s="16"/>
      <c r="F16" s="16">
        <f t="shared" si="2"/>
        <v>0</v>
      </c>
      <c r="G16" s="16"/>
      <c r="H16" s="16"/>
      <c r="I16" s="16">
        <f t="shared" si="3"/>
        <v>0</v>
      </c>
    </row>
    <row r="17" spans="2:9" ht="12.75">
      <c r="B17" s="13" t="s">
        <v>18</v>
      </c>
      <c r="C17" s="11"/>
      <c r="D17" s="15">
        <v>7394</v>
      </c>
      <c r="E17" s="16">
        <v>-510.1</v>
      </c>
      <c r="F17" s="16">
        <f t="shared" si="2"/>
        <v>6883.9</v>
      </c>
      <c r="G17" s="16">
        <v>0</v>
      </c>
      <c r="H17" s="16">
        <v>0</v>
      </c>
      <c r="I17" s="16">
        <f t="shared" si="3"/>
        <v>6883.9</v>
      </c>
    </row>
    <row r="18" spans="2:9" ht="12.75">
      <c r="B18" s="13" t="s">
        <v>19</v>
      </c>
      <c r="C18" s="11"/>
      <c r="D18" s="15">
        <v>292205</v>
      </c>
      <c r="E18" s="16">
        <v>0</v>
      </c>
      <c r="F18" s="16">
        <f t="shared" si="2"/>
        <v>292205</v>
      </c>
      <c r="G18" s="16">
        <v>0</v>
      </c>
      <c r="H18" s="16">
        <v>0</v>
      </c>
      <c r="I18" s="16">
        <f t="shared" si="3"/>
        <v>292205</v>
      </c>
    </row>
    <row r="19" spans="2:9" ht="12.75">
      <c r="B19" s="3" t="s">
        <v>20</v>
      </c>
      <c r="C19" s="9"/>
      <c r="D19" s="15">
        <f aca="true" t="shared" si="4" ref="D19:I19">SUM(D20:D28)</f>
        <v>40896</v>
      </c>
      <c r="E19" s="15">
        <f t="shared" si="4"/>
        <v>-5167.23</v>
      </c>
      <c r="F19" s="15">
        <f t="shared" si="4"/>
        <v>35728.770000000004</v>
      </c>
      <c r="G19" s="15">
        <f t="shared" si="4"/>
        <v>23239.18</v>
      </c>
      <c r="H19" s="15">
        <f t="shared" si="4"/>
        <v>23239.17</v>
      </c>
      <c r="I19" s="15">
        <f t="shared" si="4"/>
        <v>12489.59</v>
      </c>
    </row>
    <row r="20" spans="2:9" ht="12.75">
      <c r="B20" s="13" t="s">
        <v>21</v>
      </c>
      <c r="C20" s="11"/>
      <c r="D20" s="15">
        <v>28896</v>
      </c>
      <c r="E20" s="16">
        <v>-2034.39</v>
      </c>
      <c r="F20" s="15">
        <f aca="true" t="shared" si="5" ref="F20:F28">D20+E20</f>
        <v>26861.61</v>
      </c>
      <c r="G20" s="16">
        <v>17372.02</v>
      </c>
      <c r="H20" s="16">
        <v>17372.01</v>
      </c>
      <c r="I20" s="16">
        <f>F20-G20</f>
        <v>9489.59</v>
      </c>
    </row>
    <row r="21" spans="2:9" ht="12.75">
      <c r="B21" s="13" t="s">
        <v>22</v>
      </c>
      <c r="C21" s="11"/>
      <c r="D21" s="15">
        <v>0</v>
      </c>
      <c r="E21" s="16">
        <v>1194.5</v>
      </c>
      <c r="F21" s="15">
        <f t="shared" si="5"/>
        <v>1194.5</v>
      </c>
      <c r="G21" s="16">
        <v>1194.5</v>
      </c>
      <c r="H21" s="16">
        <v>1194.5</v>
      </c>
      <c r="I21" s="16">
        <f aca="true" t="shared" si="6" ref="I21:I83">F21-G21</f>
        <v>0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0</v>
      </c>
      <c r="E23" s="16">
        <v>1672.66</v>
      </c>
      <c r="F23" s="15">
        <f t="shared" si="5"/>
        <v>1672.66</v>
      </c>
      <c r="G23" s="16">
        <v>1672.66</v>
      </c>
      <c r="H23" s="16">
        <v>1672.66</v>
      </c>
      <c r="I23" s="16">
        <f t="shared" si="6"/>
        <v>0</v>
      </c>
    </row>
    <row r="24" spans="2:9" ht="12.75">
      <c r="B24" s="13" t="s">
        <v>25</v>
      </c>
      <c r="C24" s="11"/>
      <c r="D24" s="15"/>
      <c r="E24" s="16"/>
      <c r="F24" s="15">
        <f t="shared" si="5"/>
        <v>0</v>
      </c>
      <c r="G24" s="16"/>
      <c r="H24" s="16"/>
      <c r="I24" s="16">
        <f t="shared" si="6"/>
        <v>0</v>
      </c>
    </row>
    <row r="25" spans="2:9" ht="12.75">
      <c r="B25" s="13" t="s">
        <v>26</v>
      </c>
      <c r="C25" s="11"/>
      <c r="D25" s="15">
        <v>12000</v>
      </c>
      <c r="E25" s="16">
        <v>-6000</v>
      </c>
      <c r="F25" s="15">
        <f t="shared" si="5"/>
        <v>6000</v>
      </c>
      <c r="G25" s="16">
        <v>3000</v>
      </c>
      <c r="H25" s="16">
        <v>3000</v>
      </c>
      <c r="I25" s="16">
        <f t="shared" si="6"/>
        <v>3000</v>
      </c>
    </row>
    <row r="26" spans="2:9" ht="12.75">
      <c r="B26" s="13" t="s">
        <v>27</v>
      </c>
      <c r="C26" s="11"/>
      <c r="D26" s="15"/>
      <c r="E26" s="16"/>
      <c r="F26" s="15">
        <f t="shared" si="5"/>
        <v>0</v>
      </c>
      <c r="G26" s="16"/>
      <c r="H26" s="16"/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/>
      <c r="E28" s="16"/>
      <c r="F28" s="15">
        <f t="shared" si="5"/>
        <v>0</v>
      </c>
      <c r="G28" s="16"/>
      <c r="H28" s="16"/>
      <c r="I28" s="16">
        <f t="shared" si="6"/>
        <v>0</v>
      </c>
    </row>
    <row r="29" spans="2:9" ht="12.75">
      <c r="B29" s="3" t="s">
        <v>30</v>
      </c>
      <c r="C29" s="9"/>
      <c r="D29" s="15">
        <f aca="true" t="shared" si="7" ref="D29:I29">SUM(D30:D38)</f>
        <v>1226986</v>
      </c>
      <c r="E29" s="15">
        <f t="shared" si="7"/>
        <v>7027.41</v>
      </c>
      <c r="F29" s="15">
        <f t="shared" si="7"/>
        <v>1234013.41</v>
      </c>
      <c r="G29" s="15">
        <f t="shared" si="7"/>
        <v>310954.66</v>
      </c>
      <c r="H29" s="15">
        <f t="shared" si="7"/>
        <v>224071.43999999997</v>
      </c>
      <c r="I29" s="15">
        <f t="shared" si="7"/>
        <v>923058.75</v>
      </c>
    </row>
    <row r="30" spans="2:9" ht="12.75">
      <c r="B30" s="13" t="s">
        <v>31</v>
      </c>
      <c r="C30" s="11"/>
      <c r="D30" s="15">
        <v>79200</v>
      </c>
      <c r="E30" s="16">
        <v>7407.59</v>
      </c>
      <c r="F30" s="15">
        <f aca="true" t="shared" si="8" ref="F30:F38">D30+E30</f>
        <v>86607.59</v>
      </c>
      <c r="G30" s="16">
        <v>30407.59</v>
      </c>
      <c r="H30" s="16">
        <v>30407.59</v>
      </c>
      <c r="I30" s="16">
        <f t="shared" si="6"/>
        <v>56200</v>
      </c>
    </row>
    <row r="31" spans="2:9" ht="12.75">
      <c r="B31" s="13" t="s">
        <v>32</v>
      </c>
      <c r="C31" s="11"/>
      <c r="D31" s="15">
        <v>369600</v>
      </c>
      <c r="E31" s="16">
        <v>5193.12</v>
      </c>
      <c r="F31" s="15">
        <f t="shared" si="8"/>
        <v>374793.12</v>
      </c>
      <c r="G31" s="16">
        <v>97593.12</v>
      </c>
      <c r="H31" s="16">
        <v>94925.12</v>
      </c>
      <c r="I31" s="16">
        <f t="shared" si="6"/>
        <v>277200</v>
      </c>
    </row>
    <row r="32" spans="2:9" ht="12.75">
      <c r="B32" s="13" t="s">
        <v>33</v>
      </c>
      <c r="C32" s="11"/>
      <c r="D32" s="15">
        <v>348862</v>
      </c>
      <c r="E32" s="16">
        <v>-11715.13</v>
      </c>
      <c r="F32" s="15">
        <f t="shared" si="8"/>
        <v>337146.87</v>
      </c>
      <c r="G32" s="16">
        <v>75502.53</v>
      </c>
      <c r="H32" s="16">
        <v>29767.91</v>
      </c>
      <c r="I32" s="16">
        <f t="shared" si="6"/>
        <v>261644.34</v>
      </c>
    </row>
    <row r="33" spans="2:9" ht="12.75">
      <c r="B33" s="13" t="s">
        <v>34</v>
      </c>
      <c r="C33" s="11"/>
      <c r="D33" s="15">
        <v>7200</v>
      </c>
      <c r="E33" s="16">
        <v>-1107.48</v>
      </c>
      <c r="F33" s="15">
        <f t="shared" si="8"/>
        <v>6092.52</v>
      </c>
      <c r="G33" s="16">
        <v>692.52</v>
      </c>
      <c r="H33" s="16">
        <v>692.52</v>
      </c>
      <c r="I33" s="16">
        <f t="shared" si="6"/>
        <v>5400</v>
      </c>
    </row>
    <row r="34" spans="2:9" ht="12.75">
      <c r="B34" s="13" t="s">
        <v>35</v>
      </c>
      <c r="C34" s="11"/>
      <c r="D34" s="15">
        <v>70560</v>
      </c>
      <c r="E34" s="16">
        <v>458.9</v>
      </c>
      <c r="F34" s="15">
        <f t="shared" si="8"/>
        <v>71018.9</v>
      </c>
      <c r="G34" s="16">
        <v>18098.9</v>
      </c>
      <c r="H34" s="16">
        <v>6342.3</v>
      </c>
      <c r="I34" s="16">
        <f t="shared" si="6"/>
        <v>52919.99999999999</v>
      </c>
    </row>
    <row r="35" spans="2:9" ht="12.75">
      <c r="B35" s="13" t="s">
        <v>36</v>
      </c>
      <c r="C35" s="11"/>
      <c r="D35" s="15"/>
      <c r="E35" s="16"/>
      <c r="F35" s="15">
        <f t="shared" si="8"/>
        <v>0</v>
      </c>
      <c r="G35" s="16"/>
      <c r="H35" s="16"/>
      <c r="I35" s="16">
        <f t="shared" si="6"/>
        <v>0</v>
      </c>
    </row>
    <row r="36" spans="2:9" ht="12.75">
      <c r="B36" s="13" t="s">
        <v>37</v>
      </c>
      <c r="C36" s="11"/>
      <c r="D36" s="15">
        <v>10800</v>
      </c>
      <c r="E36" s="16">
        <v>-2700</v>
      </c>
      <c r="F36" s="15">
        <f t="shared" si="8"/>
        <v>8100</v>
      </c>
      <c r="G36" s="16">
        <v>0</v>
      </c>
      <c r="H36" s="16">
        <v>0</v>
      </c>
      <c r="I36" s="16">
        <f t="shared" si="6"/>
        <v>8100</v>
      </c>
    </row>
    <row r="37" spans="2:9" ht="12.75">
      <c r="B37" s="13" t="s">
        <v>38</v>
      </c>
      <c r="C37" s="11"/>
      <c r="D37" s="15">
        <v>0</v>
      </c>
      <c r="E37" s="16">
        <v>1450</v>
      </c>
      <c r="F37" s="15">
        <f t="shared" si="8"/>
        <v>1450</v>
      </c>
      <c r="G37" s="16">
        <v>1450</v>
      </c>
      <c r="H37" s="16">
        <v>1450</v>
      </c>
      <c r="I37" s="16">
        <f t="shared" si="6"/>
        <v>0</v>
      </c>
    </row>
    <row r="38" spans="2:9" ht="12.75">
      <c r="B38" s="13" t="s">
        <v>39</v>
      </c>
      <c r="C38" s="11"/>
      <c r="D38" s="15">
        <v>340764</v>
      </c>
      <c r="E38" s="16">
        <v>8040.41</v>
      </c>
      <c r="F38" s="15">
        <f t="shared" si="8"/>
        <v>348804.41</v>
      </c>
      <c r="G38" s="16">
        <v>87210</v>
      </c>
      <c r="H38" s="16">
        <v>60486</v>
      </c>
      <c r="I38" s="16">
        <f t="shared" si="6"/>
        <v>261594.40999999997</v>
      </c>
    </row>
    <row r="39" spans="2:9" ht="25.5" customHeight="1">
      <c r="B39" s="37" t="s">
        <v>40</v>
      </c>
      <c r="C39" s="38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0</v>
      </c>
      <c r="F49" s="15">
        <f t="shared" si="11"/>
        <v>0</v>
      </c>
      <c r="G49" s="15">
        <f t="shared" si="11"/>
        <v>0</v>
      </c>
      <c r="H49" s="15">
        <f t="shared" si="11"/>
        <v>0</v>
      </c>
      <c r="I49" s="15">
        <f t="shared" si="11"/>
        <v>0</v>
      </c>
    </row>
    <row r="50" spans="2:9" ht="12.75">
      <c r="B50" s="13" t="s">
        <v>51</v>
      </c>
      <c r="C50" s="11"/>
      <c r="D50" s="15"/>
      <c r="E50" s="16"/>
      <c r="F50" s="15">
        <f t="shared" si="10"/>
        <v>0</v>
      </c>
      <c r="G50" s="16"/>
      <c r="H50" s="16"/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13682869</v>
      </c>
      <c r="E160" s="14">
        <f t="shared" si="21"/>
        <v>0</v>
      </c>
      <c r="F160" s="14">
        <f t="shared" si="21"/>
        <v>13682869</v>
      </c>
      <c r="G160" s="14">
        <f t="shared" si="21"/>
        <v>3207697.2600000002</v>
      </c>
      <c r="H160" s="14">
        <f t="shared" si="21"/>
        <v>2713334.75</v>
      </c>
      <c r="I160" s="14">
        <f t="shared" si="21"/>
        <v>10475171.74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tja01</cp:lastModifiedBy>
  <cp:lastPrinted>2016-12-20T19:53:14Z</cp:lastPrinted>
  <dcterms:created xsi:type="dcterms:W3CDTF">2016-10-11T20:25:15Z</dcterms:created>
  <dcterms:modified xsi:type="dcterms:W3CDTF">2023-04-21T20:58:26Z</dcterms:modified>
  <cp:category/>
  <cp:version/>
  <cp:contentType/>
  <cp:contentStatus/>
</cp:coreProperties>
</file>