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<sst xmlns="http://schemas.openxmlformats.org/spreadsheetml/2006/main" count="162" uniqueCount="89">
  <si>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</si>
  <si>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</si>
  <si>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</si>
  <si>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</si>
  <si>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</si>
  <si>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</si>
  <si>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</si>
  <si>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</si>
  <si>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</si>
  <si>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</si>
  <si>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</si>
  <si>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</si>
  <si>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</si>
  <si>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</si>
  <si>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</si>
  <si>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</si>
  <si>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</si>
  <si>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</si>
  <si>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</si>
  <si>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</si>
  <si>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</si>
  <si>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</si>
  <si>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</si>
  <si>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</si>
  <si>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</si>
  <si>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</si>
  <si>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</si>
  <si>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</si>
  <si>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</si>
  <si>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</si>
  <si>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</si>
  <si>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</si>
  <si>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</si>
  <si>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</si>
  <si>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</si>
  <si>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</si>
  <si>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</si>
  <si>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</si>
  <si>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</si>
  <si>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</si>
  <si>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</si>
  <si>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</si>
  <si>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</si>
  <si>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</si>
  <si>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</si>
  <si>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</si>
  <si>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</si>
  <si>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</si>
  <si>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</si>
  <si>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</si>
  <si>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</si>
  <si>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</si>
  <si>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</si>
  <si>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</si>
  <si>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</si>
  <si>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</si>
  <si>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</si>
  <si>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</si>
  <si>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</si>
  <si>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</si>
  <si>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</si>
  <si>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</si>
  <si>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</si>
  <si>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</si>
  <si>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</si>
  <si>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</si>
  <si>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</si>
  <si>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</si>
  <si>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</si>
  <si>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</si>
  <si>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</si>
  <si>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</si>
  <si>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</si>
  <si>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</si>
  <si>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</si>
  <si>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</si>
  <si>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</si>
  <si>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</si>
  <si>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</si>
  <si>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</si>
  <si>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</si>
  <si>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</si>
  <si>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</si>
  <si>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</si>
  <si>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</si>
  <si>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</si>
  <si>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</si>
  <si>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DE JUSTICIA ADMINISTRATIVA DEL ESTADO DE CAMPECHE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</si>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</sst>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13559948</v>
      </c>
      <c r="E10" s="14">
        <f t="shared" si="0"/>
        <v>1.8189894035458565E-12</v>
      </c>
      <c r="F10" s="14">
        <f t="shared" si="0"/>
        <v>13559948</v>
      </c>
      <c r="G10" s="14">
        <f t="shared" si="0"/>
        <v>9147887.98</v>
      </c>
      <c r="H10" s="14">
        <f t="shared" si="0"/>
        <v>8928817.33</v>
      </c>
      <c r="I10" s="14">
        <f t="shared" si="0"/>
        <v>4412060.02</v>
      </c>
    </row>
    <row r="11" spans="2:9" ht="12.75">
      <c r="B11" s="3" t="s">
        <v>12</v>
      </c>
      <c r="C11" s="9"/>
      <c r="D11" s="15">
        <f aca="true" t="shared" si="1" ref="D11:I11">SUM(D12:D18)</f>
        <v>12292066</v>
      </c>
      <c r="E11" s="15">
        <f t="shared" si="1"/>
        <v>0</v>
      </c>
      <c r="F11" s="15">
        <f t="shared" si="1"/>
        <v>12292066</v>
      </c>
      <c r="G11" s="15">
        <f t="shared" si="1"/>
        <v>8102007.91</v>
      </c>
      <c r="H11" s="15">
        <f t="shared" si="1"/>
        <v>7954229.66</v>
      </c>
      <c r="I11" s="15">
        <f t="shared" si="1"/>
        <v>4190058.09</v>
      </c>
    </row>
    <row r="12" spans="2:9" ht="12.75">
      <c r="B12" s="13" t="s">
        <v>13</v>
      </c>
      <c r="C12" s="11"/>
      <c r="D12" s="15">
        <v>7585380</v>
      </c>
      <c r="E12" s="16">
        <v>0</v>
      </c>
      <c r="F12" s="16">
        <f>D12+E12</f>
        <v>7585380</v>
      </c>
      <c r="G12" s="16">
        <v>5664037.31</v>
      </c>
      <c r="H12" s="16">
        <v>5664037.31</v>
      </c>
      <c r="I12" s="16">
        <f>F12-G12</f>
        <v>1921342.6900000004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1716952</v>
      </c>
      <c r="E14" s="16">
        <v>0</v>
      </c>
      <c r="F14" s="16">
        <f t="shared" si="2"/>
        <v>1716952</v>
      </c>
      <c r="G14" s="16">
        <v>426320.57</v>
      </c>
      <c r="H14" s="16">
        <v>426320.57</v>
      </c>
      <c r="I14" s="16">
        <f t="shared" si="3"/>
        <v>1290631.43</v>
      </c>
    </row>
    <row r="15" spans="2:9" ht="12.75">
      <c r="B15" s="13" t="s">
        <v>16</v>
      </c>
      <c r="C15" s="11"/>
      <c r="D15" s="15">
        <v>2498652</v>
      </c>
      <c r="E15" s="16">
        <v>0</v>
      </c>
      <c r="F15" s="16">
        <f t="shared" si="2"/>
        <v>2498652</v>
      </c>
      <c r="G15" s="16">
        <v>1910050.03</v>
      </c>
      <c r="H15" s="16">
        <v>1762271.78</v>
      </c>
      <c r="I15" s="16">
        <f t="shared" si="3"/>
        <v>588601.97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>
        <v>126592</v>
      </c>
      <c r="E17" s="16">
        <v>0</v>
      </c>
      <c r="F17" s="16">
        <f t="shared" si="2"/>
        <v>126592</v>
      </c>
      <c r="G17" s="16">
        <v>0</v>
      </c>
      <c r="H17" s="16">
        <v>0</v>
      </c>
      <c r="I17" s="16">
        <f t="shared" si="3"/>
        <v>126592</v>
      </c>
    </row>
    <row r="18" spans="2:9" ht="12.75">
      <c r="B18" s="13" t="s">
        <v>19</v>
      </c>
      <c r="C18" s="11"/>
      <c r="D18" s="15">
        <v>364490</v>
      </c>
      <c r="E18" s="16">
        <v>0</v>
      </c>
      <c r="F18" s="16">
        <f t="shared" si="2"/>
        <v>364490</v>
      </c>
      <c r="G18" s="16">
        <v>101600</v>
      </c>
      <c r="H18" s="16">
        <v>101600</v>
      </c>
      <c r="I18" s="16">
        <f t="shared" si="3"/>
        <v>262890</v>
      </c>
    </row>
    <row r="19" spans="2:9" ht="12.75">
      <c r="B19" s="3" t="s">
        <v>20</v>
      </c>
      <c r="C19" s="9"/>
      <c r="D19" s="15">
        <f aca="true" t="shared" si="4" ref="D19:I19">SUM(D20:D28)</f>
        <v>144000</v>
      </c>
      <c r="E19" s="15">
        <f t="shared" si="4"/>
        <v>4572.330000000002</v>
      </c>
      <c r="F19" s="15">
        <f t="shared" si="4"/>
        <v>148572.32999999996</v>
      </c>
      <c r="G19" s="15">
        <f t="shared" si="4"/>
        <v>131772.33</v>
      </c>
      <c r="H19" s="15">
        <f t="shared" si="4"/>
        <v>131772.33</v>
      </c>
      <c r="I19" s="15">
        <f t="shared" si="4"/>
        <v>16800</v>
      </c>
    </row>
    <row r="20" spans="2:9" ht="12.75">
      <c r="B20" s="13" t="s">
        <v>21</v>
      </c>
      <c r="C20" s="11"/>
      <c r="D20" s="15">
        <v>108000</v>
      </c>
      <c r="E20" s="16">
        <v>2244.93</v>
      </c>
      <c r="F20" s="15">
        <f aca="true" t="shared" si="5" ref="F20:F28">D20+E20</f>
        <v>110244.93</v>
      </c>
      <c r="G20" s="16">
        <v>99444.93</v>
      </c>
      <c r="H20" s="16">
        <v>99444.93</v>
      </c>
      <c r="I20" s="16">
        <f>F20-G20</f>
        <v>10800</v>
      </c>
    </row>
    <row r="21" spans="2:9" ht="12.75">
      <c r="B21" s="13" t="s">
        <v>22</v>
      </c>
      <c r="C21" s="11"/>
      <c r="D21" s="15">
        <v>0</v>
      </c>
      <c r="E21" s="16">
        <v>7501.51</v>
      </c>
      <c r="F21" s="15">
        <f t="shared" si="5"/>
        <v>7501.51</v>
      </c>
      <c r="G21" s="16">
        <v>7501.51</v>
      </c>
      <c r="H21" s="16">
        <v>7501.51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0</v>
      </c>
      <c r="E23" s="16">
        <v>2773.12</v>
      </c>
      <c r="F23" s="15">
        <f t="shared" si="5"/>
        <v>2773.12</v>
      </c>
      <c r="G23" s="16">
        <v>2773.12</v>
      </c>
      <c r="H23" s="16">
        <v>2773.12</v>
      </c>
      <c r="I23" s="16">
        <f t="shared" si="6"/>
        <v>0</v>
      </c>
    </row>
    <row r="24" spans="2:9" ht="12.75">
      <c r="B24" s="13" t="s">
        <v>25</v>
      </c>
      <c r="C24" s="11"/>
      <c r="D24" s="15">
        <v>0</v>
      </c>
      <c r="E24" s="16">
        <v>151.78</v>
      </c>
      <c r="F24" s="15">
        <f t="shared" si="5"/>
        <v>151.78</v>
      </c>
      <c r="G24" s="16">
        <v>151.78</v>
      </c>
      <c r="H24" s="16">
        <v>151.78</v>
      </c>
      <c r="I24" s="16">
        <f t="shared" si="6"/>
        <v>0</v>
      </c>
    </row>
    <row r="25" spans="2:9" ht="12.75">
      <c r="B25" s="13" t="s">
        <v>26</v>
      </c>
      <c r="C25" s="11"/>
      <c r="D25" s="15">
        <v>36000</v>
      </c>
      <c r="E25" s="16">
        <v>-8967</v>
      </c>
      <c r="F25" s="15">
        <f t="shared" si="5"/>
        <v>27033</v>
      </c>
      <c r="G25" s="16">
        <v>21033</v>
      </c>
      <c r="H25" s="16">
        <v>21033</v>
      </c>
      <c r="I25" s="16">
        <f t="shared" si="6"/>
        <v>6000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867.99</v>
      </c>
      <c r="F28" s="15">
        <f t="shared" si="5"/>
        <v>867.99</v>
      </c>
      <c r="G28" s="16">
        <v>867.99</v>
      </c>
      <c r="H28" s="16">
        <v>867.99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1123882</v>
      </c>
      <c r="E29" s="15">
        <f t="shared" si="7"/>
        <v>-4572.33</v>
      </c>
      <c r="F29" s="15">
        <f t="shared" si="7"/>
        <v>1119309.67</v>
      </c>
      <c r="G29" s="15">
        <f t="shared" si="7"/>
        <v>914107.74</v>
      </c>
      <c r="H29" s="15">
        <f t="shared" si="7"/>
        <v>842815.3400000001</v>
      </c>
      <c r="I29" s="15">
        <f t="shared" si="7"/>
        <v>205201.92999999996</v>
      </c>
    </row>
    <row r="30" spans="2:9" ht="12.75">
      <c r="B30" s="13" t="s">
        <v>31</v>
      </c>
      <c r="C30" s="11"/>
      <c r="D30" s="15">
        <v>96000</v>
      </c>
      <c r="E30" s="16">
        <v>-9779.73</v>
      </c>
      <c r="F30" s="15">
        <f aca="true" t="shared" si="8" ref="F30:F38">D30+E30</f>
        <v>86220.27</v>
      </c>
      <c r="G30" s="16">
        <v>70220.27</v>
      </c>
      <c r="H30" s="16">
        <v>70220.27</v>
      </c>
      <c r="I30" s="16">
        <f t="shared" si="6"/>
        <v>16000</v>
      </c>
    </row>
    <row r="31" spans="2:9" ht="12.75">
      <c r="B31" s="13" t="s">
        <v>32</v>
      </c>
      <c r="C31" s="11"/>
      <c r="D31" s="15">
        <v>369600</v>
      </c>
      <c r="E31" s="16">
        <v>5440.4</v>
      </c>
      <c r="F31" s="15">
        <f t="shared" si="8"/>
        <v>375040.4</v>
      </c>
      <c r="G31" s="16">
        <v>282448.4</v>
      </c>
      <c r="H31" s="16">
        <v>282448.4</v>
      </c>
      <c r="I31" s="16">
        <f t="shared" si="6"/>
        <v>92592</v>
      </c>
    </row>
    <row r="32" spans="2:9" ht="12.75">
      <c r="B32" s="13" t="s">
        <v>33</v>
      </c>
      <c r="C32" s="11"/>
      <c r="D32" s="15">
        <v>300382</v>
      </c>
      <c r="E32" s="16">
        <v>-6946.58</v>
      </c>
      <c r="F32" s="15">
        <f t="shared" si="8"/>
        <v>293435.42</v>
      </c>
      <c r="G32" s="16">
        <v>236123.42</v>
      </c>
      <c r="H32" s="16">
        <v>200279.42</v>
      </c>
      <c r="I32" s="16">
        <f t="shared" si="6"/>
        <v>57311.99999999997</v>
      </c>
    </row>
    <row r="33" spans="2:9" ht="12.75">
      <c r="B33" s="13" t="s">
        <v>34</v>
      </c>
      <c r="C33" s="11"/>
      <c r="D33" s="15">
        <v>7200</v>
      </c>
      <c r="E33" s="16">
        <v>367.52</v>
      </c>
      <c r="F33" s="15">
        <f t="shared" si="8"/>
        <v>7567.52</v>
      </c>
      <c r="G33" s="16">
        <v>5765.2</v>
      </c>
      <c r="H33" s="16">
        <v>5765.2</v>
      </c>
      <c r="I33" s="16">
        <f t="shared" si="6"/>
        <v>1802.3200000000006</v>
      </c>
    </row>
    <row r="34" spans="2:9" ht="12.75">
      <c r="B34" s="13" t="s">
        <v>35</v>
      </c>
      <c r="C34" s="11"/>
      <c r="D34" s="15">
        <v>57600</v>
      </c>
      <c r="E34" s="16">
        <v>16195.99</v>
      </c>
      <c r="F34" s="15">
        <f t="shared" si="8"/>
        <v>73795.99</v>
      </c>
      <c r="G34" s="16">
        <v>59271.19</v>
      </c>
      <c r="H34" s="16">
        <v>49712.79</v>
      </c>
      <c r="I34" s="16">
        <f t="shared" si="6"/>
        <v>14524.800000000003</v>
      </c>
    </row>
    <row r="35" spans="2:9" ht="12.75">
      <c r="B35" s="13" t="s">
        <v>36</v>
      </c>
      <c r="C35" s="11"/>
      <c r="D35" s="15">
        <v>0</v>
      </c>
      <c r="E35" s="16">
        <v>0</v>
      </c>
      <c r="F35" s="15">
        <f t="shared" si="8"/>
        <v>0</v>
      </c>
      <c r="G35" s="16">
        <v>0</v>
      </c>
      <c r="H35" s="16">
        <v>0</v>
      </c>
      <c r="I35" s="16">
        <f t="shared" si="6"/>
        <v>0</v>
      </c>
    </row>
    <row r="36" spans="2:9" ht="12.75">
      <c r="B36" s="13" t="s">
        <v>37</v>
      </c>
      <c r="C36" s="11"/>
      <c r="D36" s="15">
        <v>18000</v>
      </c>
      <c r="E36" s="16">
        <v>-13696</v>
      </c>
      <c r="F36" s="15">
        <f t="shared" si="8"/>
        <v>4304</v>
      </c>
      <c r="G36" s="16">
        <v>1304</v>
      </c>
      <c r="H36" s="16">
        <v>1304</v>
      </c>
      <c r="I36" s="16">
        <f t="shared" si="6"/>
        <v>3000</v>
      </c>
    </row>
    <row r="37" spans="2:9" ht="12.75">
      <c r="B37" s="13" t="s">
        <v>38</v>
      </c>
      <c r="C37" s="11"/>
      <c r="D37" s="15">
        <v>0</v>
      </c>
      <c r="E37" s="16">
        <v>1751.6</v>
      </c>
      <c r="F37" s="15">
        <f t="shared" si="8"/>
        <v>1751.6</v>
      </c>
      <c r="G37" s="16">
        <v>1751.6</v>
      </c>
      <c r="H37" s="16">
        <v>1751.6</v>
      </c>
      <c r="I37" s="16">
        <f t="shared" si="6"/>
        <v>0</v>
      </c>
    </row>
    <row r="38" spans="2:9" ht="12.75">
      <c r="B38" s="13" t="s">
        <v>39</v>
      </c>
      <c r="C38" s="11"/>
      <c r="D38" s="15">
        <v>275100</v>
      </c>
      <c r="E38" s="16">
        <v>2094.47</v>
      </c>
      <c r="F38" s="15">
        <f t="shared" si="8"/>
        <v>277194.47</v>
      </c>
      <c r="G38" s="16">
        <v>257223.66</v>
      </c>
      <c r="H38" s="16">
        <v>231333.66</v>
      </c>
      <c r="I38" s="16">
        <f t="shared" si="6"/>
        <v>19970.80999999997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13559948</v>
      </c>
      <c r="E160" s="14">
        <f t="shared" si="21"/>
        <v>1.8189894035458565E-12</v>
      </c>
      <c r="F160" s="14">
        <f t="shared" si="21"/>
        <v>13559948</v>
      </c>
      <c r="G160" s="14">
        <f t="shared" si="21"/>
        <v>9147887.98</v>
      </c>
      <c r="H160" s="14">
        <f t="shared" si="21"/>
        <v>8928817.33</v>
      </c>
      <c r="I160" s="14">
        <f t="shared" si="21"/>
        <v>4412060.02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2016-12-20T19:53:14Z</cp:lastPrinted>
  <dcterms:created xsi:type="dcterms:W3CDTF">2016-10-11T20:25:15Z</dcterms:created>
  <dcterms:modified xsi:type="dcterms:W3CDTF">2022-10-28T17:06:28Z</dcterms:modified>
  <cp:category/>
  <cp:version/>
  <cp:contentType/>
  <cp:contentStatus/>
</cp:coreProperties>
</file>