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<sst xmlns="http://schemas.openxmlformats.org/spreadsheetml/2006/main" count="162" uniqueCount="89">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</sst>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11091638</v>
      </c>
      <c r="E10" s="14">
        <f t="shared" si="0"/>
        <v>2022378.83</v>
      </c>
      <c r="F10" s="14">
        <f t="shared" si="0"/>
        <v>13114016.83</v>
      </c>
      <c r="G10" s="14">
        <f t="shared" si="0"/>
        <v>13114016.83</v>
      </c>
      <c r="H10" s="14">
        <f t="shared" si="0"/>
        <v>12318763.36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9834358</v>
      </c>
      <c r="E11" s="15">
        <f t="shared" si="1"/>
        <v>1977069.2000000002</v>
      </c>
      <c r="F11" s="15">
        <f t="shared" si="1"/>
        <v>11811427.2</v>
      </c>
      <c r="G11" s="15">
        <f t="shared" si="1"/>
        <v>11811427.2</v>
      </c>
      <c r="H11" s="15">
        <f t="shared" si="1"/>
        <v>11093732.959999999</v>
      </c>
      <c r="I11" s="15">
        <f t="shared" si="1"/>
        <v>0</v>
      </c>
    </row>
    <row r="12" spans="2:9" ht="12.75">
      <c r="B12" s="13" t="s">
        <v>13</v>
      </c>
      <c r="C12" s="11"/>
      <c r="D12" s="15">
        <v>6129996</v>
      </c>
      <c r="E12" s="16">
        <v>1099746.84</v>
      </c>
      <c r="F12" s="16">
        <f>D12+E12</f>
        <v>7229742.84</v>
      </c>
      <c r="G12" s="16">
        <v>7229742.84</v>
      </c>
      <c r="H12" s="16">
        <v>7229742.84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1327756</v>
      </c>
      <c r="E14" s="16">
        <v>213159.6</v>
      </c>
      <c r="F14" s="16">
        <f t="shared" si="2"/>
        <v>1540915.6</v>
      </c>
      <c r="G14" s="16">
        <v>1540915.6</v>
      </c>
      <c r="H14" s="16">
        <v>1540915.6</v>
      </c>
      <c r="I14" s="16">
        <f t="shared" si="3"/>
        <v>0</v>
      </c>
    </row>
    <row r="15" spans="2:9" ht="12.75">
      <c r="B15" s="13" t="s">
        <v>16</v>
      </c>
      <c r="C15" s="11"/>
      <c r="D15" s="15">
        <v>2059464</v>
      </c>
      <c r="E15" s="16">
        <v>347381.65</v>
      </c>
      <c r="F15" s="16">
        <f t="shared" si="2"/>
        <v>2406845.65</v>
      </c>
      <c r="G15" s="16">
        <v>2406845.65</v>
      </c>
      <c r="H15" s="16">
        <v>2126179.52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4737</v>
      </c>
      <c r="E17" s="16">
        <v>216445.86</v>
      </c>
      <c r="F17" s="16">
        <f t="shared" si="2"/>
        <v>221182.86</v>
      </c>
      <c r="G17" s="16">
        <v>221182.86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312405</v>
      </c>
      <c r="E18" s="16">
        <v>100335.25</v>
      </c>
      <c r="F18" s="16">
        <f t="shared" si="2"/>
        <v>412740.25</v>
      </c>
      <c r="G18" s="16">
        <v>412740.25</v>
      </c>
      <c r="H18" s="16">
        <v>196895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181092</v>
      </c>
      <c r="E19" s="15">
        <f t="shared" si="4"/>
        <v>15322.399999999994</v>
      </c>
      <c r="F19" s="15">
        <f t="shared" si="4"/>
        <v>196414.4</v>
      </c>
      <c r="G19" s="15">
        <f t="shared" si="4"/>
        <v>196414.4</v>
      </c>
      <c r="H19" s="15">
        <f t="shared" si="4"/>
        <v>196414.37</v>
      </c>
      <c r="I19" s="15">
        <f t="shared" si="4"/>
        <v>0</v>
      </c>
    </row>
    <row r="20" spans="2:9" ht="12.75">
      <c r="B20" s="13" t="s">
        <v>21</v>
      </c>
      <c r="C20" s="11"/>
      <c r="D20" s="15">
        <v>73492</v>
      </c>
      <c r="E20" s="16">
        <v>26407.85</v>
      </c>
      <c r="F20" s="15">
        <f aca="true" t="shared" si="5" ref="F20:F28">D20+E20</f>
        <v>99899.85</v>
      </c>
      <c r="G20" s="16">
        <v>99899.85</v>
      </c>
      <c r="H20" s="16">
        <v>99899.85</v>
      </c>
      <c r="I20" s="16">
        <f>F20-G20</f>
        <v>0</v>
      </c>
    </row>
    <row r="21" spans="2:9" ht="12.75">
      <c r="B21" s="13" t="s">
        <v>22</v>
      </c>
      <c r="C21" s="11"/>
      <c r="D21" s="15">
        <v>2900</v>
      </c>
      <c r="E21" s="16">
        <v>8629.42</v>
      </c>
      <c r="F21" s="15">
        <f t="shared" si="5"/>
        <v>11529.42</v>
      </c>
      <c r="G21" s="16">
        <v>11529.42</v>
      </c>
      <c r="H21" s="16">
        <v>11529.42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4200</v>
      </c>
      <c r="E23" s="16">
        <v>5666.07</v>
      </c>
      <c r="F23" s="15">
        <f t="shared" si="5"/>
        <v>9866.07</v>
      </c>
      <c r="G23" s="16">
        <v>9866.07</v>
      </c>
      <c r="H23" s="16">
        <v>9866.07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1935.02</v>
      </c>
      <c r="F24" s="15">
        <f t="shared" si="5"/>
        <v>1935.02</v>
      </c>
      <c r="G24" s="16">
        <v>1935.02</v>
      </c>
      <c r="H24" s="16">
        <v>1935.02</v>
      </c>
      <c r="I24" s="16">
        <f t="shared" si="6"/>
        <v>0</v>
      </c>
    </row>
    <row r="25" spans="2:9" ht="12.75">
      <c r="B25" s="13" t="s">
        <v>26</v>
      </c>
      <c r="C25" s="11"/>
      <c r="D25" s="15">
        <v>84000</v>
      </c>
      <c r="E25" s="16">
        <v>-28000</v>
      </c>
      <c r="F25" s="15">
        <f t="shared" si="5"/>
        <v>56000</v>
      </c>
      <c r="G25" s="16">
        <v>56000</v>
      </c>
      <c r="H25" s="16">
        <v>56000</v>
      </c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300.01</v>
      </c>
      <c r="F26" s="15">
        <f t="shared" si="5"/>
        <v>300.01</v>
      </c>
      <c r="G26" s="16">
        <v>300.01</v>
      </c>
      <c r="H26" s="16">
        <v>300.01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16500</v>
      </c>
      <c r="E28" s="16">
        <v>384.03</v>
      </c>
      <c r="F28" s="15">
        <f t="shared" si="5"/>
        <v>16884.03</v>
      </c>
      <c r="G28" s="16">
        <v>16884.03</v>
      </c>
      <c r="H28" s="16">
        <v>16884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1018408</v>
      </c>
      <c r="E29" s="15">
        <f t="shared" si="7"/>
        <v>58826.83</v>
      </c>
      <c r="F29" s="15">
        <f t="shared" si="7"/>
        <v>1077234.83</v>
      </c>
      <c r="G29" s="15">
        <f t="shared" si="7"/>
        <v>1077234.83</v>
      </c>
      <c r="H29" s="15">
        <f t="shared" si="7"/>
        <v>999675.6300000001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89988</v>
      </c>
      <c r="E30" s="16">
        <v>107.31</v>
      </c>
      <c r="F30" s="15">
        <f aca="true" t="shared" si="8" ref="F30:F38">D30+E30</f>
        <v>90095.31</v>
      </c>
      <c r="G30" s="16">
        <v>90095.31</v>
      </c>
      <c r="H30" s="16">
        <v>88747.31</v>
      </c>
      <c r="I30" s="16">
        <f t="shared" si="6"/>
        <v>0</v>
      </c>
    </row>
    <row r="31" spans="2:9" ht="12.75">
      <c r="B31" s="13" t="s">
        <v>32</v>
      </c>
      <c r="C31" s="11"/>
      <c r="D31" s="15">
        <v>374976</v>
      </c>
      <c r="E31" s="16">
        <v>-6096</v>
      </c>
      <c r="F31" s="15">
        <f t="shared" si="8"/>
        <v>368880</v>
      </c>
      <c r="G31" s="16">
        <v>368880</v>
      </c>
      <c r="H31" s="16">
        <v>368880</v>
      </c>
      <c r="I31" s="16">
        <f t="shared" si="6"/>
        <v>0</v>
      </c>
    </row>
    <row r="32" spans="2:9" ht="12.75">
      <c r="B32" s="13" t="s">
        <v>33</v>
      </c>
      <c r="C32" s="11"/>
      <c r="D32" s="15">
        <v>221064</v>
      </c>
      <c r="E32" s="16">
        <v>17051.75</v>
      </c>
      <c r="F32" s="15">
        <f t="shared" si="8"/>
        <v>238115.75</v>
      </c>
      <c r="G32" s="16">
        <v>238115.75</v>
      </c>
      <c r="H32" s="16">
        <v>220193.75</v>
      </c>
      <c r="I32" s="16">
        <f t="shared" si="6"/>
        <v>0</v>
      </c>
    </row>
    <row r="33" spans="2:9" ht="12.75">
      <c r="B33" s="13" t="s">
        <v>34</v>
      </c>
      <c r="C33" s="11"/>
      <c r="D33" s="15">
        <v>6000</v>
      </c>
      <c r="E33" s="16">
        <v>8061.25</v>
      </c>
      <c r="F33" s="15">
        <f t="shared" si="8"/>
        <v>14061.25</v>
      </c>
      <c r="G33" s="16">
        <v>14061.25</v>
      </c>
      <c r="H33" s="16">
        <v>14061.25</v>
      </c>
      <c r="I33" s="16">
        <f t="shared" si="6"/>
        <v>0</v>
      </c>
    </row>
    <row r="34" spans="2:9" ht="12.75">
      <c r="B34" s="13" t="s">
        <v>35</v>
      </c>
      <c r="C34" s="11"/>
      <c r="D34" s="15">
        <v>66360</v>
      </c>
      <c r="E34" s="16">
        <v>20242.27</v>
      </c>
      <c r="F34" s="15">
        <f t="shared" si="8"/>
        <v>86602.27</v>
      </c>
      <c r="G34" s="16">
        <v>86602.27</v>
      </c>
      <c r="H34" s="16">
        <v>81823.07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14400</v>
      </c>
      <c r="E36" s="16">
        <v>-4428.96</v>
      </c>
      <c r="F36" s="15">
        <f t="shared" si="8"/>
        <v>9971.04</v>
      </c>
      <c r="G36" s="16">
        <v>9971.04</v>
      </c>
      <c r="H36" s="16">
        <v>9971.04</v>
      </c>
      <c r="I36" s="16">
        <f t="shared" si="6"/>
        <v>0</v>
      </c>
    </row>
    <row r="37" spans="2:9" ht="12.75">
      <c r="B37" s="13" t="s">
        <v>38</v>
      </c>
      <c r="C37" s="11"/>
      <c r="D37" s="15">
        <v>18000</v>
      </c>
      <c r="E37" s="16">
        <v>-15243.61</v>
      </c>
      <c r="F37" s="15">
        <f t="shared" si="8"/>
        <v>2756.3899999999994</v>
      </c>
      <c r="G37" s="16">
        <v>2756.39</v>
      </c>
      <c r="H37" s="16">
        <v>2756.39</v>
      </c>
      <c r="I37" s="16">
        <f t="shared" si="6"/>
        <v>0</v>
      </c>
    </row>
    <row r="38" spans="2:9" ht="12.75">
      <c r="B38" s="13" t="s">
        <v>39</v>
      </c>
      <c r="C38" s="11"/>
      <c r="D38" s="15">
        <v>227620</v>
      </c>
      <c r="E38" s="16">
        <v>39132.82</v>
      </c>
      <c r="F38" s="15">
        <f t="shared" si="8"/>
        <v>266752.82</v>
      </c>
      <c r="G38" s="16">
        <v>266752.82</v>
      </c>
      <c r="H38" s="16">
        <v>213242.82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57780</v>
      </c>
      <c r="E49" s="15">
        <f t="shared" si="11"/>
        <v>-28839.6</v>
      </c>
      <c r="F49" s="15">
        <f t="shared" si="11"/>
        <v>28940.4</v>
      </c>
      <c r="G49" s="15">
        <f t="shared" si="11"/>
        <v>28940.4</v>
      </c>
      <c r="H49" s="15">
        <f t="shared" si="11"/>
        <v>28940.4</v>
      </c>
      <c r="I49" s="15">
        <f t="shared" si="11"/>
        <v>0</v>
      </c>
    </row>
    <row r="50" spans="2:9" ht="12.75">
      <c r="B50" s="13" t="s">
        <v>51</v>
      </c>
      <c r="C50" s="11"/>
      <c r="D50" s="15">
        <v>53000</v>
      </c>
      <c r="E50" s="16">
        <v>-24059.6</v>
      </c>
      <c r="F50" s="15">
        <f t="shared" si="10"/>
        <v>28940.4</v>
      </c>
      <c r="G50" s="16">
        <v>28940.4</v>
      </c>
      <c r="H50" s="16">
        <v>28940.4</v>
      </c>
      <c r="I50" s="16">
        <f t="shared" si="6"/>
        <v>0</v>
      </c>
    </row>
    <row r="51" spans="2:9" ht="12.75">
      <c r="B51" s="13" t="s">
        <v>52</v>
      </c>
      <c r="C51" s="11"/>
      <c r="D51" s="15">
        <v>4780</v>
      </c>
      <c r="E51" s="16">
        <v>-4780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11091638</v>
      </c>
      <c r="E160" s="14">
        <f t="shared" si="21"/>
        <v>2022378.83</v>
      </c>
      <c r="F160" s="14">
        <f t="shared" si="21"/>
        <v>13114016.83</v>
      </c>
      <c r="G160" s="14">
        <f t="shared" si="21"/>
        <v>13114016.83</v>
      </c>
      <c r="H160" s="14">
        <f t="shared" si="21"/>
        <v>12318763.36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2022-02-01T18:07:27Z</dcterms:modified>
  <cp:category/>
  <cp:version/>
  <cp:contentType/>
  <cp:contentStatus/>
</cp:coreProperties>
</file>